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D:\Dokumente\Fußball\06 - BJSL\Saison 25-26\Kinderfußball\Spielpläne\"/>
    </mc:Choice>
  </mc:AlternateContent>
  <xr:revisionPtr revIDLastSave="0" documentId="13_ncr:1_{C3B16588-E4AF-423E-8491-A6607AA95146}" xr6:coauthVersionLast="47" xr6:coauthVersionMax="47" xr10:uidLastSave="{00000000-0000-0000-0000-000000000000}"/>
  <bookViews>
    <workbookView xWindow="-120" yWindow="-120" windowWidth="29040" windowHeight="17640" xr2:uid="{61C1C002-46A9-4B2F-8A48-392799EB7665}"/>
  </bookViews>
  <sheets>
    <sheet name="Bambini - 8M" sheetId="22" r:id="rId1"/>
  </sheets>
  <definedNames>
    <definedName name="_xlnm.Print_Area" localSheetId="0">'Bambini - 8M'!$A$1:$BP$43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43" i="22" l="1"/>
  <c r="AR43" i="22"/>
  <c r="AK43" i="22"/>
  <c r="U43" i="22"/>
  <c r="H43" i="22"/>
  <c r="BE42" i="22"/>
  <c r="AR42" i="22"/>
  <c r="AK42" i="22"/>
  <c r="U42" i="22"/>
  <c r="H42" i="22"/>
  <c r="BE41" i="22"/>
  <c r="AR41" i="22"/>
  <c r="AK41" i="22"/>
  <c r="U41" i="22"/>
  <c r="H41" i="22"/>
  <c r="BE40" i="22"/>
  <c r="AR40" i="22"/>
  <c r="AK40" i="22"/>
  <c r="U40" i="22"/>
  <c r="H40" i="22"/>
  <c r="BE39" i="22"/>
  <c r="AR39" i="22"/>
  <c r="AK39" i="22"/>
  <c r="U39" i="22"/>
  <c r="H39" i="22"/>
  <c r="BE38" i="22"/>
  <c r="AR38" i="22"/>
  <c r="AK38" i="22"/>
  <c r="U38" i="22"/>
  <c r="H38" i="22"/>
  <c r="BE37" i="22"/>
  <c r="AR37" i="22"/>
  <c r="AK37" i="22"/>
  <c r="U37" i="22"/>
  <c r="H37" i="22"/>
  <c r="BE36" i="22"/>
  <c r="AR36" i="22"/>
  <c r="AK36" i="22"/>
  <c r="U36" i="22"/>
  <c r="H36" i="22"/>
  <c r="BE35" i="22"/>
  <c r="AR35" i="22"/>
  <c r="AK35" i="22"/>
  <c r="U35" i="22"/>
  <c r="H35" i="22"/>
  <c r="BE34" i="22"/>
  <c r="AR34" i="22"/>
  <c r="AK34" i="22"/>
  <c r="U34" i="22"/>
  <c r="H34" i="22"/>
  <c r="BE33" i="22"/>
  <c r="AR33" i="22"/>
  <c r="AK33" i="22"/>
  <c r="U33" i="22"/>
  <c r="H33" i="22"/>
  <c r="BE32" i="22"/>
  <c r="AR32" i="22"/>
  <c r="AK32" i="22"/>
  <c r="U32" i="22"/>
  <c r="H32" i="22"/>
  <c r="BE31" i="22"/>
  <c r="AR31" i="22"/>
  <c r="AK31" i="22"/>
  <c r="U31" i="22"/>
  <c r="H31" i="22"/>
  <c r="BE30" i="22"/>
  <c r="AR30" i="22"/>
  <c r="AK30" i="22"/>
  <c r="U30" i="22"/>
  <c r="H30" i="22"/>
  <c r="BE29" i="22"/>
  <c r="AR29" i="22"/>
  <c r="AK29" i="22"/>
  <c r="U29" i="22"/>
  <c r="H29" i="22"/>
  <c r="BE28" i="22"/>
  <c r="AR28" i="22"/>
  <c r="AK28" i="22"/>
  <c r="U28" i="22"/>
  <c r="H28" i="22"/>
  <c r="BE27" i="22"/>
  <c r="AR27" i="22"/>
  <c r="AK27" i="22"/>
  <c r="U27" i="22"/>
  <c r="H27" i="22"/>
  <c r="BE26" i="22"/>
  <c r="AR26" i="22"/>
  <c r="AK26" i="22"/>
  <c r="U26" i="22"/>
  <c r="H26" i="22"/>
  <c r="BE25" i="22"/>
  <c r="AR25" i="22"/>
  <c r="AK25" i="22"/>
  <c r="U25" i="22"/>
  <c r="H25" i="22"/>
  <c r="BE24" i="22"/>
  <c r="AR24" i="22"/>
  <c r="AN24" i="22"/>
  <c r="AK24" i="22"/>
  <c r="U24" i="22"/>
  <c r="H24" i="22"/>
  <c r="D24" i="22"/>
  <c r="D25" i="22" s="1"/>
  <c r="D26" i="22" l="1"/>
  <c r="AN25" i="22"/>
  <c r="AN26" i="22" l="1"/>
  <c r="D27" i="22"/>
  <c r="AN27" i="22" l="1"/>
  <c r="D28" i="22"/>
  <c r="D29" i="22" l="1"/>
  <c r="AN28" i="22"/>
  <c r="D30" i="22" l="1"/>
  <c r="AN29" i="22"/>
  <c r="D31" i="22" l="1"/>
  <c r="AN30" i="22"/>
  <c r="AN31" i="22" l="1"/>
  <c r="D32" i="22"/>
  <c r="D33" i="22" l="1"/>
  <c r="AN32" i="22"/>
  <c r="D34" i="22" l="1"/>
  <c r="AN33" i="22"/>
  <c r="AN34" i="22" l="1"/>
  <c r="D35" i="22"/>
  <c r="AN35" i="22" l="1"/>
  <c r="D36" i="22"/>
  <c r="D37" i="22" l="1"/>
  <c r="AN36" i="22"/>
  <c r="D38" i="22" l="1"/>
  <c r="AN37" i="22"/>
  <c r="AN38" i="22" l="1"/>
  <c r="D39" i="22"/>
  <c r="AN39" i="22" l="1"/>
  <c r="D40" i="22"/>
  <c r="D41" i="22" l="1"/>
  <c r="AN40" i="22"/>
  <c r="D42" i="22" l="1"/>
  <c r="AN41" i="22"/>
  <c r="AN42" i="22" l="1"/>
  <c r="D43" i="22"/>
  <c r="AN43" i="22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<sst xmlns="http://schemas.openxmlformats.org/spreadsheetml/2006/main" count="71" uniqueCount="30">
  <si>
    <t>Beginn</t>
  </si>
  <si>
    <t>Beginn:</t>
  </si>
  <si>
    <t>Spielzeit:</t>
  </si>
  <si>
    <t>Pause:</t>
  </si>
  <si>
    <t>Teilnehmer</t>
  </si>
  <si>
    <t>Nr.</t>
  </si>
  <si>
    <t>-</t>
  </si>
  <si>
    <t>Samstag 18.04.2026</t>
  </si>
  <si>
    <t>1.</t>
  </si>
  <si>
    <t>2.</t>
  </si>
  <si>
    <t>3.</t>
  </si>
  <si>
    <t>4.</t>
  </si>
  <si>
    <t>5.</t>
  </si>
  <si>
    <t>6.</t>
  </si>
  <si>
    <t>7.</t>
  </si>
  <si>
    <t>Mannschaft 1</t>
  </si>
  <si>
    <t>Mannschaft 2</t>
  </si>
  <si>
    <t>Mannschaft 3</t>
  </si>
  <si>
    <t>Mannschaft 4</t>
  </si>
  <si>
    <t>Mannschaft 5</t>
  </si>
  <si>
    <t>Mannschaft 6</t>
  </si>
  <si>
    <t>Mannschaft 7</t>
  </si>
  <si>
    <t>TSV Ausrichter-Verein</t>
  </si>
  <si>
    <t>8.</t>
  </si>
  <si>
    <t>Mannschaft 8</t>
  </si>
  <si>
    <t>Frühjahrsrunde Bambini - 1. Spieltag</t>
  </si>
  <si>
    <r>
      <t>Feld 1:</t>
    </r>
    <r>
      <rPr>
        <sz val="12"/>
        <color theme="1"/>
        <rFont val="Arial Narrow"/>
        <family val="2"/>
      </rPr>
      <t xml:space="preserve"> stärkeres Team</t>
    </r>
  </si>
  <si>
    <r>
      <t xml:space="preserve">Feld 2: </t>
    </r>
    <r>
      <rPr>
        <sz val="12"/>
        <color theme="1"/>
        <rFont val="Arial Narrow"/>
        <family val="2"/>
      </rPr>
      <t>zweitstärkstes Team</t>
    </r>
  </si>
  <si>
    <t>Spielpaarungen Feld 1</t>
  </si>
  <si>
    <t>Spielpaarungen Feld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</si>
</sst>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\ &quot;Uhr&quot;"/>
    <numFmt numFmtId="165" formatCode="0\ &quot;min.&quot;"/>
    <numFmt numFmtId="166" formatCode="h:mm;@"/>
  </numFmts>
  <fonts count="11" x14ac:knownFonts="1">
    <font>
      <sz val="11"/>
      <color theme="1"/>
      <name val="Aptos Narrow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  <font>
      <b/>
      <sz val="22"/>
      <name val="Arial Narrow"/>
      <family val="2"/>
    </font>
    <font>
      <b/>
      <sz val="2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65" fontId="4" fillId="0" borderId="0" xfId="0" applyNumberFormat="1" applyFont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left" vertical="center"/>
    </xf>
    <xf numFmtId="165" fontId="4" fillId="2" borderId="3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5" xfId="0" applyFont="1" applyBorder="1"/>
    <xf numFmtId="165" fontId="4" fillId="0" borderId="4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6" fillId="0" borderId="10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0" applyNumberFormat="1" applyFont="1" applyBorder="1" applyAlignment="1">
      <alignment horizontal="center" vertical="center"/>
    </xf>
    <xf numFmtId="166" fontId="6" fillId="0" borderId="10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6" fontId="6" fillId="0" borderId="6" xfId="0" applyNumberFormat="1" applyFont="1" applyBorder="1" applyAlignment="1">
      <alignment horizontal="center" vertical="center"/>
    </xf>
    <xf numFmtId="166" fontId="6" fillId="0" borderId="7" xfId="0" applyNumberFormat="1" applyFont="1" applyBorder="1" applyAlignment="1">
      <alignment horizontal="center" vertical="center"/>
    </xf>
    <xf numFmtId="166" fontId="6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5669B-E5F6-4042-B81B-21B357DF004A}">
  <sheetPr>
    <pageSetUpPr fitToPage="1"/>
  </sheetPr>
  <dimension ref="A1:BS43"/>
  <sheetViews>
    <sheetView tabSelected="1" view="pageBreakPreview" zoomScaleNormal="100" zoomScaleSheetLayoutView="100" workbookViewId="0">
      <selection activeCell="AI9" sqref="AI9:AN9"/>
    </sheetView>
  </sheetViews>
  <sheetFormatPr baseColWidth="10" defaultRowHeight="16.5" x14ac:dyDescent="0.3"/>
  <cols>
    <col min="1" max="68" width="2.140625" style="1" customWidth="1"/>
    <col min="69" max="16384" width="11.42578125" style="1"/>
  </cols>
  <sheetData>
    <row r="1" spans="1:70" ht="15" customHeight="1" x14ac:dyDescent="0.3">
      <c r="A1" s="9" t="e" vm="1">
        <v>#VALUE!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25</v>
      </c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1" t="e" vm="2">
        <v>#VALUE!</v>
      </c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</row>
    <row r="2" spans="1:70" ht="15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</row>
    <row r="3" spans="1:70" ht="15" customHeigh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2" t="s">
        <v>7</v>
      </c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</row>
    <row r="4" spans="1:70" ht="15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</row>
    <row r="5" spans="1:70" ht="15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3" t="s">
        <v>22</v>
      </c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0" ht="15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</row>
    <row r="7" spans="1:70" ht="15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</row>
    <row r="8" spans="1:70" ht="15" customHeight="1" thickBo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</row>
    <row r="9" spans="1:70" s="2" customFormat="1" ht="18.75" customHeight="1" thickBo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5"/>
      <c r="O9" s="16" t="s">
        <v>1</v>
      </c>
      <c r="P9" s="17"/>
      <c r="Q9" s="17"/>
      <c r="R9" s="17"/>
      <c r="S9" s="17"/>
      <c r="T9" s="17"/>
      <c r="U9" s="18">
        <v>0.41666666666666669</v>
      </c>
      <c r="V9" s="18"/>
      <c r="W9" s="18"/>
      <c r="X9" s="18"/>
      <c r="Y9" s="18"/>
      <c r="Z9" s="18"/>
      <c r="AA9" s="19"/>
      <c r="AB9" s="19"/>
      <c r="AC9" s="17" t="s">
        <v>2</v>
      </c>
      <c r="AD9" s="17"/>
      <c r="AE9" s="17"/>
      <c r="AF9" s="17"/>
      <c r="AG9" s="17"/>
      <c r="AH9" s="17"/>
      <c r="AI9" s="20">
        <v>6</v>
      </c>
      <c r="AJ9" s="20"/>
      <c r="AK9" s="20"/>
      <c r="AL9" s="20"/>
      <c r="AM9" s="20"/>
      <c r="AN9" s="20"/>
      <c r="AO9" s="19"/>
      <c r="AP9" s="19"/>
      <c r="AQ9" s="17" t="s">
        <v>3</v>
      </c>
      <c r="AR9" s="17"/>
      <c r="AS9" s="17"/>
      <c r="AT9" s="17"/>
      <c r="AU9" s="17"/>
      <c r="AV9" s="17"/>
      <c r="AW9" s="20">
        <v>1</v>
      </c>
      <c r="AX9" s="20"/>
      <c r="AY9" s="20"/>
      <c r="AZ9" s="20"/>
      <c r="BA9" s="20"/>
      <c r="BB9" s="21"/>
      <c r="BC9" s="26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R9"/>
    </row>
    <row r="10" spans="1:70" ht="1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</row>
    <row r="11" spans="1:70" ht="15" customHeight="1" thickBo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</row>
    <row r="12" spans="1:70" ht="18.75" customHeight="1" thickBo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27" t="s">
        <v>4</v>
      </c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9"/>
      <c r="AK12" s="8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</row>
    <row r="13" spans="1:70" ht="18.75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22" t="s">
        <v>8</v>
      </c>
      <c r="P13" s="23"/>
      <c r="Q13" s="24" t="s">
        <v>15</v>
      </c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5"/>
      <c r="AK13" s="8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</row>
    <row r="14" spans="1:70" ht="18.75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22" t="s">
        <v>9</v>
      </c>
      <c r="P14" s="23"/>
      <c r="Q14" s="24" t="s">
        <v>16</v>
      </c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5"/>
      <c r="AK14" s="8"/>
      <c r="AL14" s="6"/>
      <c r="AM14" s="6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</row>
    <row r="15" spans="1:70" ht="18.75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7"/>
      <c r="O15" s="22" t="s">
        <v>10</v>
      </c>
      <c r="P15" s="23"/>
      <c r="Q15" s="24" t="s">
        <v>17</v>
      </c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5"/>
      <c r="AK15" s="8"/>
      <c r="AL15" s="6"/>
      <c r="AM15" s="6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</row>
    <row r="16" spans="1:70" ht="18.75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  <c r="O16" s="22" t="s">
        <v>11</v>
      </c>
      <c r="P16" s="23"/>
      <c r="Q16" s="24" t="s">
        <v>18</v>
      </c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5"/>
      <c r="AK16" s="8"/>
      <c r="AL16" s="6"/>
      <c r="AM16" s="6"/>
      <c r="AN16" s="30" t="s">
        <v>26</v>
      </c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</row>
    <row r="17" spans="1:71" ht="18.75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7"/>
      <c r="O17" s="22" t="s">
        <v>12</v>
      </c>
      <c r="P17" s="23"/>
      <c r="Q17" s="24" t="s">
        <v>19</v>
      </c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5"/>
      <c r="AK17" s="8"/>
      <c r="AL17" s="6"/>
      <c r="AM17" s="6"/>
      <c r="AN17" s="30" t="s">
        <v>27</v>
      </c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</row>
    <row r="18" spans="1:71" ht="18.75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  <c r="O18" s="22" t="s">
        <v>13</v>
      </c>
      <c r="P18" s="23"/>
      <c r="Q18" s="24" t="s">
        <v>20</v>
      </c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5"/>
      <c r="AK18" s="8"/>
      <c r="AL18" s="6"/>
      <c r="AM18" s="6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</row>
    <row r="19" spans="1:71" ht="18.75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7"/>
      <c r="O19" s="22" t="s">
        <v>14</v>
      </c>
      <c r="P19" s="23"/>
      <c r="Q19" s="24" t="s">
        <v>21</v>
      </c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5"/>
      <c r="AK19" s="8"/>
      <c r="AL19" s="6"/>
      <c r="AM19" s="6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</row>
    <row r="20" spans="1:71" ht="18.75" customHeight="1" thickBo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  <c r="O20" s="32" t="s">
        <v>23</v>
      </c>
      <c r="P20" s="33"/>
      <c r="Q20" s="34" t="s">
        <v>24</v>
      </c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5"/>
      <c r="AK20" s="8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</row>
    <row r="21" spans="1:71" ht="1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</row>
    <row r="22" spans="1:71" ht="15" customHeight="1" thickBot="1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</row>
    <row r="23" spans="1:71" ht="18.75" customHeight="1" thickBot="1" x14ac:dyDescent="0.35">
      <c r="A23" s="44" t="s">
        <v>5</v>
      </c>
      <c r="B23" s="45"/>
      <c r="C23" s="46"/>
      <c r="D23" s="44" t="s">
        <v>0</v>
      </c>
      <c r="E23" s="45"/>
      <c r="F23" s="45"/>
      <c r="G23" s="46"/>
      <c r="H23" s="44" t="s">
        <v>28</v>
      </c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6"/>
      <c r="AG23" s="8"/>
      <c r="AH23" s="6"/>
      <c r="AI23" s="6"/>
      <c r="AJ23" s="7"/>
      <c r="AK23" s="44" t="s">
        <v>5</v>
      </c>
      <c r="AL23" s="45"/>
      <c r="AM23" s="46"/>
      <c r="AN23" s="44" t="s">
        <v>0</v>
      </c>
      <c r="AO23" s="45"/>
      <c r="AP23" s="45"/>
      <c r="AQ23" s="46"/>
      <c r="AR23" s="44" t="s">
        <v>29</v>
      </c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6"/>
    </row>
    <row r="24" spans="1:71" ht="18.75" customHeight="1" x14ac:dyDescent="0.3">
      <c r="A24" s="38">
        <v>1</v>
      </c>
      <c r="B24" s="39"/>
      <c r="C24" s="40"/>
      <c r="D24" s="41">
        <f>U9</f>
        <v>0.41666666666666669</v>
      </c>
      <c r="E24" s="42"/>
      <c r="F24" s="42"/>
      <c r="G24" s="43"/>
      <c r="H24" s="56" t="str">
        <f t="shared" ref="H24:H43" si="0">VLOOKUP($BR24&amp;".",$O$13:$AJ$20,3,0)&amp;"A"</f>
        <v>Mannschaft 1A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5" t="s">
        <v>6</v>
      </c>
      <c r="U24" s="36" t="str">
        <f t="shared" ref="U24:U43" si="1">VLOOKUP($BS24&amp;".",$O$13:$AJ$20,3,0)&amp;"A"</f>
        <v>Mannschaft 7A</v>
      </c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7"/>
      <c r="AG24" s="8"/>
      <c r="AH24" s="6"/>
      <c r="AI24" s="6"/>
      <c r="AJ24" s="7"/>
      <c r="AK24" s="38">
        <f t="shared" ref="AK24:AK43" si="2">A24</f>
        <v>1</v>
      </c>
      <c r="AL24" s="39"/>
      <c r="AM24" s="40"/>
      <c r="AN24" s="41">
        <f t="shared" ref="AN24:AN43" si="3">D24</f>
        <v>0.41666666666666669</v>
      </c>
      <c r="AO24" s="42"/>
      <c r="AP24" s="42"/>
      <c r="AQ24" s="43"/>
      <c r="AR24" s="56" t="str">
        <f t="shared" ref="AR24:AR43" si="4">VLOOKUP($BR24&amp;".",$O$13:$AJ$20,3,0)&amp;"B"</f>
        <v>Mannschaft 1B</v>
      </c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5" t="s">
        <v>6</v>
      </c>
      <c r="BE24" s="36" t="str">
        <f t="shared" ref="BE24:BE43" si="5">VLOOKUP($BS24&amp;".",$O$13:$AJ$20,3,0)&amp;"B"</f>
        <v>Mannschaft 7B</v>
      </c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7"/>
      <c r="BR24" s="1">
        <v>1</v>
      </c>
      <c r="BS24" s="1">
        <v>7</v>
      </c>
    </row>
    <row r="25" spans="1:71" ht="18" x14ac:dyDescent="0.3">
      <c r="A25" s="47">
        <v>2</v>
      </c>
      <c r="B25" s="48"/>
      <c r="C25" s="49"/>
      <c r="D25" s="50">
        <f t="shared" ref="D25:D43" si="6">D24+($AI$9/1440)+($AW$9/1440)</f>
        <v>0.42152777777777778</v>
      </c>
      <c r="E25" s="48"/>
      <c r="F25" s="48"/>
      <c r="G25" s="49"/>
      <c r="H25" s="53" t="str">
        <f t="shared" si="0"/>
        <v>Mannschaft 6A</v>
      </c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3" t="s">
        <v>6</v>
      </c>
      <c r="U25" s="54" t="str">
        <f t="shared" si="1"/>
        <v>Mannschaft 8A</v>
      </c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5"/>
      <c r="AG25" s="8"/>
      <c r="AH25" s="6"/>
      <c r="AI25" s="6"/>
      <c r="AJ25" s="7"/>
      <c r="AK25" s="47">
        <f t="shared" si="2"/>
        <v>2</v>
      </c>
      <c r="AL25" s="48"/>
      <c r="AM25" s="49"/>
      <c r="AN25" s="50">
        <f t="shared" si="3"/>
        <v>0.42152777777777778</v>
      </c>
      <c r="AO25" s="48"/>
      <c r="AP25" s="48"/>
      <c r="AQ25" s="49"/>
      <c r="AR25" s="53" t="str">
        <f t="shared" si="4"/>
        <v>Mannschaft 6B</v>
      </c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3" t="s">
        <v>6</v>
      </c>
      <c r="BE25" s="54" t="str">
        <f t="shared" si="5"/>
        <v>Mannschaft 8B</v>
      </c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5"/>
      <c r="BR25" s="1">
        <v>6</v>
      </c>
      <c r="BS25" s="1">
        <v>8</v>
      </c>
    </row>
    <row r="26" spans="1:71" ht="18" x14ac:dyDescent="0.3">
      <c r="A26" s="47">
        <v>3</v>
      </c>
      <c r="B26" s="48"/>
      <c r="C26" s="49"/>
      <c r="D26" s="50">
        <f t="shared" si="6"/>
        <v>0.42638888888888887</v>
      </c>
      <c r="E26" s="51"/>
      <c r="F26" s="51"/>
      <c r="G26" s="52"/>
      <c r="H26" s="53" t="str">
        <f t="shared" si="0"/>
        <v>Mannschaft 2A</v>
      </c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3" t="s">
        <v>6</v>
      </c>
      <c r="U26" s="54" t="str">
        <f t="shared" si="1"/>
        <v>Mannschaft 5A</v>
      </c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5"/>
      <c r="AG26" s="8"/>
      <c r="AH26" s="6"/>
      <c r="AI26" s="6"/>
      <c r="AJ26" s="7"/>
      <c r="AK26" s="47">
        <f t="shared" si="2"/>
        <v>3</v>
      </c>
      <c r="AL26" s="48"/>
      <c r="AM26" s="49"/>
      <c r="AN26" s="50">
        <f t="shared" si="3"/>
        <v>0.42638888888888887</v>
      </c>
      <c r="AO26" s="51"/>
      <c r="AP26" s="51"/>
      <c r="AQ26" s="52"/>
      <c r="AR26" s="53" t="str">
        <f t="shared" si="4"/>
        <v>Mannschaft 2B</v>
      </c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3" t="s">
        <v>6</v>
      </c>
      <c r="BE26" s="54" t="str">
        <f t="shared" si="5"/>
        <v>Mannschaft 5B</v>
      </c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5"/>
      <c r="BR26" s="1">
        <v>2</v>
      </c>
      <c r="BS26" s="1">
        <v>5</v>
      </c>
    </row>
    <row r="27" spans="1:71" ht="18" x14ac:dyDescent="0.3">
      <c r="A27" s="47">
        <v>4</v>
      </c>
      <c r="B27" s="48"/>
      <c r="C27" s="49"/>
      <c r="D27" s="50">
        <f t="shared" si="6"/>
        <v>0.43124999999999997</v>
      </c>
      <c r="E27" s="51"/>
      <c r="F27" s="51"/>
      <c r="G27" s="52"/>
      <c r="H27" s="53" t="str">
        <f t="shared" si="0"/>
        <v>Mannschaft 4A</v>
      </c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3" t="s">
        <v>6</v>
      </c>
      <c r="U27" s="54" t="str">
        <f t="shared" si="1"/>
        <v>Mannschaft 3A</v>
      </c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5"/>
      <c r="AG27" s="8"/>
      <c r="AH27" s="6"/>
      <c r="AI27" s="6"/>
      <c r="AJ27" s="7"/>
      <c r="AK27" s="47">
        <f t="shared" si="2"/>
        <v>4</v>
      </c>
      <c r="AL27" s="48"/>
      <c r="AM27" s="49"/>
      <c r="AN27" s="50">
        <f t="shared" si="3"/>
        <v>0.43124999999999997</v>
      </c>
      <c r="AO27" s="51"/>
      <c r="AP27" s="51"/>
      <c r="AQ27" s="52"/>
      <c r="AR27" s="53" t="str">
        <f t="shared" si="4"/>
        <v>Mannschaft 4B</v>
      </c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3" t="s">
        <v>6</v>
      </c>
      <c r="BE27" s="54" t="str">
        <f t="shared" si="5"/>
        <v>Mannschaft 3B</v>
      </c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5"/>
      <c r="BR27" s="1">
        <v>4</v>
      </c>
      <c r="BS27" s="1">
        <v>3</v>
      </c>
    </row>
    <row r="28" spans="1:71" ht="18" x14ac:dyDescent="0.3">
      <c r="A28" s="47">
        <v>5</v>
      </c>
      <c r="B28" s="48"/>
      <c r="C28" s="49"/>
      <c r="D28" s="50">
        <f t="shared" si="6"/>
        <v>0.43611111111111106</v>
      </c>
      <c r="E28" s="51"/>
      <c r="F28" s="51"/>
      <c r="G28" s="52"/>
      <c r="H28" s="53" t="str">
        <f t="shared" si="0"/>
        <v>Mannschaft 6A</v>
      </c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3" t="s">
        <v>6</v>
      </c>
      <c r="U28" s="54" t="str">
        <f t="shared" si="1"/>
        <v>Mannschaft 1A</v>
      </c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5"/>
      <c r="AG28" s="8"/>
      <c r="AH28" s="6"/>
      <c r="AI28" s="6"/>
      <c r="AJ28" s="7"/>
      <c r="AK28" s="47">
        <f t="shared" si="2"/>
        <v>5</v>
      </c>
      <c r="AL28" s="48"/>
      <c r="AM28" s="49"/>
      <c r="AN28" s="50">
        <f t="shared" si="3"/>
        <v>0.43611111111111106</v>
      </c>
      <c r="AO28" s="51"/>
      <c r="AP28" s="51"/>
      <c r="AQ28" s="52"/>
      <c r="AR28" s="53" t="str">
        <f t="shared" si="4"/>
        <v>Mannschaft 6B</v>
      </c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3" t="s">
        <v>6</v>
      </c>
      <c r="BE28" s="54" t="str">
        <f t="shared" si="5"/>
        <v>Mannschaft 1B</v>
      </c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5"/>
      <c r="BR28" s="1">
        <v>6</v>
      </c>
      <c r="BS28" s="1">
        <v>1</v>
      </c>
    </row>
    <row r="29" spans="1:71" ht="18" x14ac:dyDescent="0.3">
      <c r="A29" s="47">
        <v>6</v>
      </c>
      <c r="B29" s="48"/>
      <c r="C29" s="49"/>
      <c r="D29" s="50">
        <f t="shared" si="6"/>
        <v>0.44097222222222215</v>
      </c>
      <c r="E29" s="51"/>
      <c r="F29" s="51"/>
      <c r="G29" s="52"/>
      <c r="H29" s="53" t="str">
        <f t="shared" si="0"/>
        <v>Mannschaft 5A</v>
      </c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3" t="s">
        <v>6</v>
      </c>
      <c r="U29" s="54" t="str">
        <f t="shared" si="1"/>
        <v>Mannschaft 7A</v>
      </c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5"/>
      <c r="AG29" s="8"/>
      <c r="AH29" s="6"/>
      <c r="AI29" s="6"/>
      <c r="AJ29" s="7"/>
      <c r="AK29" s="47">
        <f t="shared" si="2"/>
        <v>6</v>
      </c>
      <c r="AL29" s="48"/>
      <c r="AM29" s="49"/>
      <c r="AN29" s="50">
        <f t="shared" si="3"/>
        <v>0.44097222222222215</v>
      </c>
      <c r="AO29" s="51"/>
      <c r="AP29" s="51"/>
      <c r="AQ29" s="52"/>
      <c r="AR29" s="53" t="str">
        <f t="shared" si="4"/>
        <v>Mannschaft 5B</v>
      </c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3" t="s">
        <v>6</v>
      </c>
      <c r="BE29" s="54" t="str">
        <f t="shared" si="5"/>
        <v>Mannschaft 7B</v>
      </c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5"/>
      <c r="BR29" s="1">
        <v>5</v>
      </c>
      <c r="BS29" s="1">
        <v>7</v>
      </c>
    </row>
    <row r="30" spans="1:71" ht="18" x14ac:dyDescent="0.3">
      <c r="A30" s="47">
        <v>7</v>
      </c>
      <c r="B30" s="48"/>
      <c r="C30" s="49"/>
      <c r="D30" s="50">
        <f t="shared" si="6"/>
        <v>0.44583333333333325</v>
      </c>
      <c r="E30" s="51"/>
      <c r="F30" s="51"/>
      <c r="G30" s="52"/>
      <c r="H30" s="53" t="str">
        <f t="shared" si="0"/>
        <v>Mannschaft 8A</v>
      </c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3" t="s">
        <v>6</v>
      </c>
      <c r="U30" s="54" t="str">
        <f t="shared" si="1"/>
        <v>Mannschaft 4A</v>
      </c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5"/>
      <c r="AG30" s="8"/>
      <c r="AH30" s="6"/>
      <c r="AI30" s="6"/>
      <c r="AJ30" s="7"/>
      <c r="AK30" s="47">
        <f t="shared" si="2"/>
        <v>7</v>
      </c>
      <c r="AL30" s="48"/>
      <c r="AM30" s="49"/>
      <c r="AN30" s="50">
        <f t="shared" si="3"/>
        <v>0.44583333333333325</v>
      </c>
      <c r="AO30" s="51"/>
      <c r="AP30" s="51"/>
      <c r="AQ30" s="52"/>
      <c r="AR30" s="53" t="str">
        <f t="shared" si="4"/>
        <v>Mannschaft 8B</v>
      </c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3" t="s">
        <v>6</v>
      </c>
      <c r="BE30" s="54" t="str">
        <f t="shared" si="5"/>
        <v>Mannschaft 4B</v>
      </c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5"/>
      <c r="BR30" s="1">
        <v>8</v>
      </c>
      <c r="BS30" s="1">
        <v>4</v>
      </c>
    </row>
    <row r="31" spans="1:71" ht="18" x14ac:dyDescent="0.3">
      <c r="A31" s="47">
        <v>8</v>
      </c>
      <c r="B31" s="48"/>
      <c r="C31" s="49"/>
      <c r="D31" s="50">
        <f t="shared" si="6"/>
        <v>0.45069444444444434</v>
      </c>
      <c r="E31" s="51"/>
      <c r="F31" s="51"/>
      <c r="G31" s="52"/>
      <c r="H31" s="53" t="str">
        <f t="shared" si="0"/>
        <v>Mannschaft 3A</v>
      </c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3" t="s">
        <v>6</v>
      </c>
      <c r="U31" s="54" t="str">
        <f t="shared" si="1"/>
        <v>Mannschaft 2A</v>
      </c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5"/>
      <c r="AG31" s="8"/>
      <c r="AH31" s="6"/>
      <c r="AI31" s="6"/>
      <c r="AJ31" s="7"/>
      <c r="AK31" s="47">
        <f t="shared" si="2"/>
        <v>8</v>
      </c>
      <c r="AL31" s="48"/>
      <c r="AM31" s="49"/>
      <c r="AN31" s="50">
        <f t="shared" si="3"/>
        <v>0.45069444444444434</v>
      </c>
      <c r="AO31" s="51"/>
      <c r="AP31" s="51"/>
      <c r="AQ31" s="52"/>
      <c r="AR31" s="53" t="str">
        <f t="shared" si="4"/>
        <v>Mannschaft 3B</v>
      </c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3" t="s">
        <v>6</v>
      </c>
      <c r="BE31" s="54" t="str">
        <f t="shared" si="5"/>
        <v>Mannschaft 2B</v>
      </c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5"/>
      <c r="BR31" s="1">
        <v>3</v>
      </c>
      <c r="BS31" s="1">
        <v>2</v>
      </c>
    </row>
    <row r="32" spans="1:71" ht="18" x14ac:dyDescent="0.3">
      <c r="A32" s="47">
        <v>9</v>
      </c>
      <c r="B32" s="48"/>
      <c r="C32" s="49"/>
      <c r="D32" s="50">
        <f t="shared" si="6"/>
        <v>0.45555555555555544</v>
      </c>
      <c r="E32" s="51"/>
      <c r="F32" s="51"/>
      <c r="G32" s="52"/>
      <c r="H32" s="53" t="str">
        <f t="shared" si="0"/>
        <v>Mannschaft 1A</v>
      </c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3" t="s">
        <v>6</v>
      </c>
      <c r="U32" s="54" t="str">
        <f t="shared" si="1"/>
        <v>Mannschaft 5A</v>
      </c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5"/>
      <c r="AG32" s="8"/>
      <c r="AH32" s="6"/>
      <c r="AI32" s="6"/>
      <c r="AJ32" s="7"/>
      <c r="AK32" s="47">
        <f t="shared" si="2"/>
        <v>9</v>
      </c>
      <c r="AL32" s="48"/>
      <c r="AM32" s="49"/>
      <c r="AN32" s="50">
        <f t="shared" si="3"/>
        <v>0.45555555555555544</v>
      </c>
      <c r="AO32" s="51"/>
      <c r="AP32" s="51"/>
      <c r="AQ32" s="52"/>
      <c r="AR32" s="53" t="str">
        <f t="shared" si="4"/>
        <v>Mannschaft 1B</v>
      </c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3" t="s">
        <v>6</v>
      </c>
      <c r="BE32" s="54" t="str">
        <f t="shared" si="5"/>
        <v>Mannschaft 5B</v>
      </c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5"/>
      <c r="BR32" s="1">
        <v>1</v>
      </c>
      <c r="BS32" s="1">
        <v>5</v>
      </c>
    </row>
    <row r="33" spans="1:71" ht="18" x14ac:dyDescent="0.3">
      <c r="A33" s="47">
        <v>10</v>
      </c>
      <c r="B33" s="48"/>
      <c r="C33" s="49"/>
      <c r="D33" s="50">
        <f t="shared" si="6"/>
        <v>0.46041666666666653</v>
      </c>
      <c r="E33" s="51"/>
      <c r="F33" s="51"/>
      <c r="G33" s="52"/>
      <c r="H33" s="53" t="str">
        <f t="shared" si="0"/>
        <v>Mannschaft 4A</v>
      </c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3" t="s">
        <v>6</v>
      </c>
      <c r="U33" s="54" t="str">
        <f t="shared" si="1"/>
        <v>Mannschaft 6A</v>
      </c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5"/>
      <c r="AG33" s="8"/>
      <c r="AH33" s="6"/>
      <c r="AI33" s="6"/>
      <c r="AJ33" s="7"/>
      <c r="AK33" s="47">
        <f t="shared" si="2"/>
        <v>10</v>
      </c>
      <c r="AL33" s="48"/>
      <c r="AM33" s="49"/>
      <c r="AN33" s="50">
        <f t="shared" si="3"/>
        <v>0.46041666666666653</v>
      </c>
      <c r="AO33" s="51"/>
      <c r="AP33" s="51"/>
      <c r="AQ33" s="52"/>
      <c r="AR33" s="53" t="str">
        <f t="shared" si="4"/>
        <v>Mannschaft 4B</v>
      </c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3" t="s">
        <v>6</v>
      </c>
      <c r="BE33" s="54" t="str">
        <f t="shared" si="5"/>
        <v>Mannschaft 6B</v>
      </c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5"/>
      <c r="BR33" s="1">
        <v>4</v>
      </c>
      <c r="BS33" s="1">
        <v>6</v>
      </c>
    </row>
    <row r="34" spans="1:71" ht="18" x14ac:dyDescent="0.3">
      <c r="A34" s="47">
        <v>11</v>
      </c>
      <c r="B34" s="48"/>
      <c r="C34" s="49"/>
      <c r="D34" s="50">
        <f t="shared" si="6"/>
        <v>0.46527777777777762</v>
      </c>
      <c r="E34" s="51"/>
      <c r="F34" s="51"/>
      <c r="G34" s="52"/>
      <c r="H34" s="53" t="str">
        <f t="shared" si="0"/>
        <v>Mannschaft 7A</v>
      </c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3" t="s">
        <v>6</v>
      </c>
      <c r="U34" s="54" t="str">
        <f t="shared" si="1"/>
        <v>Mannschaft 3A</v>
      </c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5"/>
      <c r="AG34" s="8"/>
      <c r="AH34" s="6"/>
      <c r="AI34" s="6"/>
      <c r="AJ34" s="7"/>
      <c r="AK34" s="47">
        <f t="shared" si="2"/>
        <v>11</v>
      </c>
      <c r="AL34" s="48"/>
      <c r="AM34" s="49"/>
      <c r="AN34" s="50">
        <f t="shared" si="3"/>
        <v>0.46527777777777762</v>
      </c>
      <c r="AO34" s="51"/>
      <c r="AP34" s="51"/>
      <c r="AQ34" s="52"/>
      <c r="AR34" s="53" t="str">
        <f t="shared" si="4"/>
        <v>Mannschaft 7B</v>
      </c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3" t="s">
        <v>6</v>
      </c>
      <c r="BE34" s="54" t="str">
        <f t="shared" si="5"/>
        <v>Mannschaft 3B</v>
      </c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5"/>
      <c r="BR34" s="1">
        <v>7</v>
      </c>
      <c r="BS34" s="1">
        <v>3</v>
      </c>
    </row>
    <row r="35" spans="1:71" ht="18" x14ac:dyDescent="0.3">
      <c r="A35" s="47">
        <v>12</v>
      </c>
      <c r="B35" s="48"/>
      <c r="C35" s="49"/>
      <c r="D35" s="50">
        <f t="shared" si="6"/>
        <v>0.47013888888888872</v>
      </c>
      <c r="E35" s="51"/>
      <c r="F35" s="51"/>
      <c r="G35" s="52"/>
      <c r="H35" s="53" t="str">
        <f t="shared" si="0"/>
        <v>Mannschaft 2A</v>
      </c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3" t="s">
        <v>6</v>
      </c>
      <c r="U35" s="54" t="str">
        <f t="shared" si="1"/>
        <v>Mannschaft 8A</v>
      </c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5"/>
      <c r="AG35" s="8"/>
      <c r="AH35" s="6"/>
      <c r="AI35" s="6"/>
      <c r="AJ35" s="7"/>
      <c r="AK35" s="47">
        <f t="shared" si="2"/>
        <v>12</v>
      </c>
      <c r="AL35" s="48"/>
      <c r="AM35" s="49"/>
      <c r="AN35" s="50">
        <f t="shared" si="3"/>
        <v>0.47013888888888872</v>
      </c>
      <c r="AO35" s="51"/>
      <c r="AP35" s="51"/>
      <c r="AQ35" s="52"/>
      <c r="AR35" s="53" t="str">
        <f t="shared" si="4"/>
        <v>Mannschaft 2B</v>
      </c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3" t="s">
        <v>6</v>
      </c>
      <c r="BE35" s="54" t="str">
        <f t="shared" si="5"/>
        <v>Mannschaft 8B</v>
      </c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5"/>
      <c r="BR35" s="1">
        <v>2</v>
      </c>
      <c r="BS35" s="1">
        <v>8</v>
      </c>
    </row>
    <row r="36" spans="1:71" ht="18" x14ac:dyDescent="0.3">
      <c r="A36" s="47">
        <v>13</v>
      </c>
      <c r="B36" s="48"/>
      <c r="C36" s="49"/>
      <c r="D36" s="50">
        <f t="shared" si="6"/>
        <v>0.47499999999999981</v>
      </c>
      <c r="E36" s="51"/>
      <c r="F36" s="51"/>
      <c r="G36" s="52"/>
      <c r="H36" s="53" t="str">
        <f t="shared" si="0"/>
        <v>Mannschaft 4A</v>
      </c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3" t="s">
        <v>6</v>
      </c>
      <c r="U36" s="54" t="str">
        <f t="shared" si="1"/>
        <v>Mannschaft 1A</v>
      </c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5"/>
      <c r="AG36" s="8"/>
      <c r="AH36" s="6"/>
      <c r="AI36" s="6"/>
      <c r="AJ36" s="7"/>
      <c r="AK36" s="47">
        <f t="shared" si="2"/>
        <v>13</v>
      </c>
      <c r="AL36" s="48"/>
      <c r="AM36" s="49"/>
      <c r="AN36" s="50">
        <f t="shared" si="3"/>
        <v>0.47499999999999981</v>
      </c>
      <c r="AO36" s="51"/>
      <c r="AP36" s="51"/>
      <c r="AQ36" s="52"/>
      <c r="AR36" s="53" t="str">
        <f t="shared" si="4"/>
        <v>Mannschaft 4B</v>
      </c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3" t="s">
        <v>6</v>
      </c>
      <c r="BE36" s="54" t="str">
        <f t="shared" si="5"/>
        <v>Mannschaft 1B</v>
      </c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5"/>
      <c r="BR36" s="1">
        <v>4</v>
      </c>
      <c r="BS36" s="1">
        <v>1</v>
      </c>
    </row>
    <row r="37" spans="1:71" ht="18" x14ac:dyDescent="0.3">
      <c r="A37" s="47">
        <v>14</v>
      </c>
      <c r="B37" s="48"/>
      <c r="C37" s="49"/>
      <c r="D37" s="50">
        <f t="shared" si="6"/>
        <v>0.47986111111111091</v>
      </c>
      <c r="E37" s="51"/>
      <c r="F37" s="51"/>
      <c r="G37" s="52"/>
      <c r="H37" s="53" t="str">
        <f t="shared" si="0"/>
        <v>Mannschaft 3A</v>
      </c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3" t="s">
        <v>6</v>
      </c>
      <c r="U37" s="54" t="str">
        <f t="shared" si="1"/>
        <v>Mannschaft 5A</v>
      </c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5"/>
      <c r="AG37" s="8"/>
      <c r="AH37" s="6"/>
      <c r="AI37" s="6"/>
      <c r="AJ37" s="7"/>
      <c r="AK37" s="47">
        <f t="shared" si="2"/>
        <v>14</v>
      </c>
      <c r="AL37" s="48"/>
      <c r="AM37" s="49"/>
      <c r="AN37" s="50">
        <f t="shared" si="3"/>
        <v>0.47986111111111091</v>
      </c>
      <c r="AO37" s="51"/>
      <c r="AP37" s="51"/>
      <c r="AQ37" s="52"/>
      <c r="AR37" s="53" t="str">
        <f t="shared" si="4"/>
        <v>Mannschaft 3B</v>
      </c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3" t="s">
        <v>6</v>
      </c>
      <c r="BE37" s="54" t="str">
        <f t="shared" si="5"/>
        <v>Mannschaft 5B</v>
      </c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5"/>
      <c r="BR37" s="1">
        <v>3</v>
      </c>
      <c r="BS37" s="1">
        <v>5</v>
      </c>
    </row>
    <row r="38" spans="1:71" ht="18" x14ac:dyDescent="0.3">
      <c r="A38" s="47">
        <v>15</v>
      </c>
      <c r="B38" s="48"/>
      <c r="C38" s="49"/>
      <c r="D38" s="50">
        <f t="shared" si="6"/>
        <v>0.484722222222222</v>
      </c>
      <c r="E38" s="51"/>
      <c r="F38" s="51"/>
      <c r="G38" s="52"/>
      <c r="H38" s="53" t="str">
        <f t="shared" si="0"/>
        <v>Mannschaft 6A</v>
      </c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3" t="s">
        <v>6</v>
      </c>
      <c r="U38" s="54" t="str">
        <f t="shared" si="1"/>
        <v>Mannschaft 2A</v>
      </c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5"/>
      <c r="AG38" s="8"/>
      <c r="AH38" s="6"/>
      <c r="AI38" s="6"/>
      <c r="AJ38" s="7"/>
      <c r="AK38" s="47">
        <f t="shared" si="2"/>
        <v>15</v>
      </c>
      <c r="AL38" s="48"/>
      <c r="AM38" s="49"/>
      <c r="AN38" s="50">
        <f t="shared" si="3"/>
        <v>0.484722222222222</v>
      </c>
      <c r="AO38" s="51"/>
      <c r="AP38" s="51"/>
      <c r="AQ38" s="52"/>
      <c r="AR38" s="53" t="str">
        <f t="shared" si="4"/>
        <v>Mannschaft 6B</v>
      </c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3" t="s">
        <v>6</v>
      </c>
      <c r="BE38" s="54" t="str">
        <f t="shared" si="5"/>
        <v>Mannschaft 2B</v>
      </c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5"/>
      <c r="BR38" s="1">
        <v>6</v>
      </c>
      <c r="BS38" s="1">
        <v>2</v>
      </c>
    </row>
    <row r="39" spans="1:71" ht="18" x14ac:dyDescent="0.3">
      <c r="A39" s="47">
        <v>16</v>
      </c>
      <c r="B39" s="48"/>
      <c r="C39" s="49"/>
      <c r="D39" s="50">
        <f t="shared" si="6"/>
        <v>0.48958333333333309</v>
      </c>
      <c r="E39" s="51"/>
      <c r="F39" s="51"/>
      <c r="G39" s="52"/>
      <c r="H39" s="53" t="str">
        <f t="shared" si="0"/>
        <v>Mannschaft 8A</v>
      </c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3" t="s">
        <v>6</v>
      </c>
      <c r="U39" s="54" t="str">
        <f t="shared" si="1"/>
        <v>Mannschaft 7A</v>
      </c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5"/>
      <c r="AG39" s="8"/>
      <c r="AH39" s="6"/>
      <c r="AI39" s="6"/>
      <c r="AJ39" s="7"/>
      <c r="AK39" s="47">
        <f t="shared" si="2"/>
        <v>16</v>
      </c>
      <c r="AL39" s="48"/>
      <c r="AM39" s="49"/>
      <c r="AN39" s="50">
        <f t="shared" si="3"/>
        <v>0.48958333333333309</v>
      </c>
      <c r="AO39" s="51"/>
      <c r="AP39" s="51"/>
      <c r="AQ39" s="52"/>
      <c r="AR39" s="53" t="str">
        <f t="shared" si="4"/>
        <v>Mannschaft 8B</v>
      </c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3" t="s">
        <v>6</v>
      </c>
      <c r="BE39" s="54" t="str">
        <f t="shared" si="5"/>
        <v>Mannschaft 7B</v>
      </c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5"/>
      <c r="BR39" s="1">
        <v>8</v>
      </c>
      <c r="BS39" s="1">
        <v>7</v>
      </c>
    </row>
    <row r="40" spans="1:71" ht="18" x14ac:dyDescent="0.3">
      <c r="A40" s="47">
        <v>17</v>
      </c>
      <c r="B40" s="48"/>
      <c r="C40" s="49"/>
      <c r="D40" s="50">
        <f t="shared" si="6"/>
        <v>0.49444444444444419</v>
      </c>
      <c r="E40" s="51"/>
      <c r="F40" s="51"/>
      <c r="G40" s="52"/>
      <c r="H40" s="53" t="str">
        <f t="shared" si="0"/>
        <v>Mannschaft 1A</v>
      </c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3" t="s">
        <v>6</v>
      </c>
      <c r="U40" s="54" t="str">
        <f t="shared" si="1"/>
        <v>Mannschaft 3A</v>
      </c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5"/>
      <c r="AG40" s="8"/>
      <c r="AH40" s="6"/>
      <c r="AI40" s="6"/>
      <c r="AJ40" s="7"/>
      <c r="AK40" s="47">
        <f t="shared" si="2"/>
        <v>17</v>
      </c>
      <c r="AL40" s="48"/>
      <c r="AM40" s="49"/>
      <c r="AN40" s="50">
        <f t="shared" si="3"/>
        <v>0.49444444444444419</v>
      </c>
      <c r="AO40" s="51"/>
      <c r="AP40" s="51"/>
      <c r="AQ40" s="52"/>
      <c r="AR40" s="53" t="str">
        <f t="shared" si="4"/>
        <v>Mannschaft 1B</v>
      </c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3" t="s">
        <v>6</v>
      </c>
      <c r="BE40" s="54" t="str">
        <f t="shared" si="5"/>
        <v>Mannschaft 3B</v>
      </c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5"/>
      <c r="BR40" s="1">
        <v>1</v>
      </c>
      <c r="BS40" s="1">
        <v>3</v>
      </c>
    </row>
    <row r="41" spans="1:71" ht="18" x14ac:dyDescent="0.3">
      <c r="A41" s="47">
        <v>18</v>
      </c>
      <c r="B41" s="48"/>
      <c r="C41" s="49"/>
      <c r="D41" s="50">
        <f t="shared" si="6"/>
        <v>0.49930555555555528</v>
      </c>
      <c r="E41" s="51"/>
      <c r="F41" s="51"/>
      <c r="G41" s="52"/>
      <c r="H41" s="53" t="str">
        <f t="shared" si="0"/>
        <v>Mannschaft 2A</v>
      </c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3" t="s">
        <v>6</v>
      </c>
      <c r="U41" s="54" t="str">
        <f t="shared" si="1"/>
        <v>Mannschaft 4A</v>
      </c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5"/>
      <c r="AG41" s="8"/>
      <c r="AH41" s="6"/>
      <c r="AI41" s="6"/>
      <c r="AJ41" s="7"/>
      <c r="AK41" s="47">
        <f t="shared" si="2"/>
        <v>18</v>
      </c>
      <c r="AL41" s="48"/>
      <c r="AM41" s="49"/>
      <c r="AN41" s="50">
        <f t="shared" si="3"/>
        <v>0.49930555555555528</v>
      </c>
      <c r="AO41" s="51"/>
      <c r="AP41" s="51"/>
      <c r="AQ41" s="52"/>
      <c r="AR41" s="53" t="str">
        <f t="shared" si="4"/>
        <v>Mannschaft 2B</v>
      </c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3" t="s">
        <v>6</v>
      </c>
      <c r="BE41" s="54" t="str">
        <f t="shared" si="5"/>
        <v>Mannschaft 4B</v>
      </c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5"/>
      <c r="BR41" s="1">
        <v>2</v>
      </c>
      <c r="BS41" s="1">
        <v>4</v>
      </c>
    </row>
    <row r="42" spans="1:71" ht="18" x14ac:dyDescent="0.3">
      <c r="A42" s="47">
        <v>19</v>
      </c>
      <c r="B42" s="48"/>
      <c r="C42" s="49"/>
      <c r="D42" s="50">
        <f t="shared" si="6"/>
        <v>0.50416666666666643</v>
      </c>
      <c r="E42" s="51"/>
      <c r="F42" s="51"/>
      <c r="G42" s="52"/>
      <c r="H42" s="53" t="str">
        <f t="shared" si="0"/>
        <v>Mannschaft 5A</v>
      </c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3" t="s">
        <v>6</v>
      </c>
      <c r="U42" s="54" t="str">
        <f t="shared" si="1"/>
        <v>Mannschaft 8A</v>
      </c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5"/>
      <c r="AG42" s="8"/>
      <c r="AH42" s="6"/>
      <c r="AI42" s="6"/>
      <c r="AJ42" s="7"/>
      <c r="AK42" s="47">
        <f t="shared" si="2"/>
        <v>19</v>
      </c>
      <c r="AL42" s="48"/>
      <c r="AM42" s="49"/>
      <c r="AN42" s="50">
        <f t="shared" si="3"/>
        <v>0.50416666666666643</v>
      </c>
      <c r="AO42" s="51"/>
      <c r="AP42" s="51"/>
      <c r="AQ42" s="52"/>
      <c r="AR42" s="53" t="str">
        <f t="shared" si="4"/>
        <v>Mannschaft 5B</v>
      </c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3" t="s">
        <v>6</v>
      </c>
      <c r="BE42" s="54" t="str">
        <f t="shared" si="5"/>
        <v>Mannschaft 8B</v>
      </c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5"/>
      <c r="BR42" s="1">
        <v>5</v>
      </c>
      <c r="BS42" s="1">
        <v>8</v>
      </c>
    </row>
    <row r="43" spans="1:71" ht="18.75" thickBot="1" x14ac:dyDescent="0.35">
      <c r="A43" s="57">
        <v>20</v>
      </c>
      <c r="B43" s="58"/>
      <c r="C43" s="59"/>
      <c r="D43" s="60">
        <f t="shared" si="6"/>
        <v>0.50902777777777752</v>
      </c>
      <c r="E43" s="61"/>
      <c r="F43" s="61"/>
      <c r="G43" s="62"/>
      <c r="H43" s="63" t="str">
        <f t="shared" si="0"/>
        <v>Mannschaft 7A</v>
      </c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4" t="s">
        <v>6</v>
      </c>
      <c r="U43" s="64" t="str">
        <f t="shared" si="1"/>
        <v>Mannschaft 6A</v>
      </c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5"/>
      <c r="AG43" s="8"/>
      <c r="AH43" s="6"/>
      <c r="AI43" s="6"/>
      <c r="AJ43" s="7"/>
      <c r="AK43" s="57">
        <f t="shared" si="2"/>
        <v>20</v>
      </c>
      <c r="AL43" s="58"/>
      <c r="AM43" s="59"/>
      <c r="AN43" s="60">
        <f t="shared" si="3"/>
        <v>0.50902777777777752</v>
      </c>
      <c r="AO43" s="61"/>
      <c r="AP43" s="61"/>
      <c r="AQ43" s="62"/>
      <c r="AR43" s="63" t="str">
        <f t="shared" si="4"/>
        <v>Mannschaft 7B</v>
      </c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4" t="s">
        <v>6</v>
      </c>
      <c r="BE43" s="64" t="str">
        <f t="shared" si="5"/>
        <v>Mannschaft 6B</v>
      </c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5"/>
      <c r="BR43" s="1">
        <v>7</v>
      </c>
      <c r="BS43" s="1">
        <v>6</v>
      </c>
    </row>
  </sheetData>
  <mergeCells count="261">
    <mergeCell ref="A1:N6"/>
    <mergeCell ref="O1:BB2"/>
    <mergeCell ref="BC1:BP6"/>
    <mergeCell ref="O3:BB4"/>
    <mergeCell ref="O5:BB6"/>
    <mergeCell ref="A7:BP7"/>
    <mergeCell ref="A8:BP8"/>
    <mergeCell ref="A9:N9"/>
    <mergeCell ref="O9:T9"/>
    <mergeCell ref="U9:Z9"/>
    <mergeCell ref="AA9:AB9"/>
    <mergeCell ref="AC9:AH9"/>
    <mergeCell ref="AI9:AN9"/>
    <mergeCell ref="AO9:AP9"/>
    <mergeCell ref="AQ9:AV9"/>
    <mergeCell ref="AW9:BB9"/>
    <mergeCell ref="A13:N13"/>
    <mergeCell ref="O13:P13"/>
    <mergeCell ref="Q13:AJ13"/>
    <mergeCell ref="AK13:AM13"/>
    <mergeCell ref="AN13:BB13"/>
    <mergeCell ref="BC13:BP13"/>
    <mergeCell ref="BC9:BP9"/>
    <mergeCell ref="A10:BP10"/>
    <mergeCell ref="A11:BP11"/>
    <mergeCell ref="A12:N12"/>
    <mergeCell ref="O12:AJ12"/>
    <mergeCell ref="AK12:AM12"/>
    <mergeCell ref="AN12:BB12"/>
    <mergeCell ref="BC12:BP12"/>
    <mergeCell ref="A15:N15"/>
    <mergeCell ref="O15:P15"/>
    <mergeCell ref="Q15:AJ15"/>
    <mergeCell ref="AK15:AM15"/>
    <mergeCell ref="AN15:BB15"/>
    <mergeCell ref="BC15:BP15"/>
    <mergeCell ref="A14:N14"/>
    <mergeCell ref="O14:P14"/>
    <mergeCell ref="Q14:AJ14"/>
    <mergeCell ref="AK14:AM14"/>
    <mergeCell ref="AN14:BB14"/>
    <mergeCell ref="BC14:BP14"/>
    <mergeCell ref="A17:N17"/>
    <mergeCell ref="O17:P17"/>
    <mergeCell ref="Q17:AJ17"/>
    <mergeCell ref="AK17:AM17"/>
    <mergeCell ref="AN17:BB17"/>
    <mergeCell ref="BC17:BP17"/>
    <mergeCell ref="A16:N16"/>
    <mergeCell ref="O16:P16"/>
    <mergeCell ref="Q16:AJ16"/>
    <mergeCell ref="AK16:AM16"/>
    <mergeCell ref="AN16:BB16"/>
    <mergeCell ref="BC16:BP16"/>
    <mergeCell ref="A19:N19"/>
    <mergeCell ref="O19:P19"/>
    <mergeCell ref="Q19:AJ19"/>
    <mergeCell ref="AK19:AM19"/>
    <mergeCell ref="AN19:BB19"/>
    <mergeCell ref="BC19:BP19"/>
    <mergeCell ref="A18:N18"/>
    <mergeCell ref="O18:P18"/>
    <mergeCell ref="Q18:AJ18"/>
    <mergeCell ref="AK18:AM18"/>
    <mergeCell ref="AN18:BB18"/>
    <mergeCell ref="BC18:BP18"/>
    <mergeCell ref="A21:BP21"/>
    <mergeCell ref="A22:BP22"/>
    <mergeCell ref="A23:C23"/>
    <mergeCell ref="D23:G23"/>
    <mergeCell ref="H23:AF23"/>
    <mergeCell ref="AG23:AJ23"/>
    <mergeCell ref="AK23:AM23"/>
    <mergeCell ref="AN23:AQ23"/>
    <mergeCell ref="A20:N20"/>
    <mergeCell ref="O20:P20"/>
    <mergeCell ref="Q20:AJ20"/>
    <mergeCell ref="AK20:AM20"/>
    <mergeCell ref="AN20:BB20"/>
    <mergeCell ref="BC20:BP20"/>
    <mergeCell ref="A25:C25"/>
    <mergeCell ref="D25:G25"/>
    <mergeCell ref="H25:S25"/>
    <mergeCell ref="U25:AF25"/>
    <mergeCell ref="AG25:AJ25"/>
    <mergeCell ref="AK25:AM25"/>
    <mergeCell ref="AN25:AQ25"/>
    <mergeCell ref="A24:C24"/>
    <mergeCell ref="D24:G24"/>
    <mergeCell ref="H24:S24"/>
    <mergeCell ref="U24:AF24"/>
    <mergeCell ref="AG24:AJ24"/>
    <mergeCell ref="AK24:AM24"/>
    <mergeCell ref="AN24:AQ24"/>
    <mergeCell ref="AN26:AQ26"/>
    <mergeCell ref="A27:C27"/>
    <mergeCell ref="D27:G27"/>
    <mergeCell ref="H27:S27"/>
    <mergeCell ref="U27:AF27"/>
    <mergeCell ref="AG27:AJ27"/>
    <mergeCell ref="A26:C26"/>
    <mergeCell ref="D26:G26"/>
    <mergeCell ref="H26:S26"/>
    <mergeCell ref="U26:AF26"/>
    <mergeCell ref="AG26:AJ26"/>
    <mergeCell ref="AK26:AM26"/>
    <mergeCell ref="AG28:AJ28"/>
    <mergeCell ref="AK28:AM28"/>
    <mergeCell ref="AN28:AQ28"/>
    <mergeCell ref="AK27:AM27"/>
    <mergeCell ref="AN27:AQ27"/>
    <mergeCell ref="A28:C28"/>
    <mergeCell ref="D28:G28"/>
    <mergeCell ref="H28:S28"/>
    <mergeCell ref="U28:AF28"/>
    <mergeCell ref="AG30:AJ30"/>
    <mergeCell ref="AK30:AM30"/>
    <mergeCell ref="AN30:AQ30"/>
    <mergeCell ref="AK29:AM29"/>
    <mergeCell ref="AN29:AQ29"/>
    <mergeCell ref="A30:C30"/>
    <mergeCell ref="D30:G30"/>
    <mergeCell ref="H30:S30"/>
    <mergeCell ref="U30:AF30"/>
    <mergeCell ref="A29:C29"/>
    <mergeCell ref="D29:G29"/>
    <mergeCell ref="H29:S29"/>
    <mergeCell ref="U29:AF29"/>
    <mergeCell ref="AG29:AJ29"/>
    <mergeCell ref="AG32:AJ32"/>
    <mergeCell ref="AK32:AM32"/>
    <mergeCell ref="AN32:AQ32"/>
    <mergeCell ref="AK31:AM31"/>
    <mergeCell ref="AN31:AQ31"/>
    <mergeCell ref="A32:C32"/>
    <mergeCell ref="D32:G32"/>
    <mergeCell ref="H32:S32"/>
    <mergeCell ref="U32:AF32"/>
    <mergeCell ref="A31:C31"/>
    <mergeCell ref="D31:G31"/>
    <mergeCell ref="H31:S31"/>
    <mergeCell ref="U31:AF31"/>
    <mergeCell ref="AG31:AJ31"/>
    <mergeCell ref="AG34:AJ34"/>
    <mergeCell ref="AK34:AM34"/>
    <mergeCell ref="AN34:AQ34"/>
    <mergeCell ref="AK33:AM33"/>
    <mergeCell ref="AN33:AQ33"/>
    <mergeCell ref="A34:C34"/>
    <mergeCell ref="D34:G34"/>
    <mergeCell ref="H34:S34"/>
    <mergeCell ref="U34:AF34"/>
    <mergeCell ref="A33:C33"/>
    <mergeCell ref="D33:G33"/>
    <mergeCell ref="H33:S33"/>
    <mergeCell ref="U33:AF33"/>
    <mergeCell ref="AG33:AJ33"/>
    <mergeCell ref="AG36:AJ36"/>
    <mergeCell ref="AK36:AM36"/>
    <mergeCell ref="AN36:AQ36"/>
    <mergeCell ref="AK35:AM35"/>
    <mergeCell ref="AN35:AQ35"/>
    <mergeCell ref="A36:C36"/>
    <mergeCell ref="D36:G36"/>
    <mergeCell ref="H36:S36"/>
    <mergeCell ref="U36:AF36"/>
    <mergeCell ref="A35:C35"/>
    <mergeCell ref="D35:G35"/>
    <mergeCell ref="H35:S35"/>
    <mergeCell ref="U35:AF35"/>
    <mergeCell ref="AG35:AJ35"/>
    <mergeCell ref="AG38:AJ38"/>
    <mergeCell ref="AK38:AM38"/>
    <mergeCell ref="AN38:AQ38"/>
    <mergeCell ref="AK37:AM37"/>
    <mergeCell ref="AN37:AQ37"/>
    <mergeCell ref="A38:C38"/>
    <mergeCell ref="D38:G38"/>
    <mergeCell ref="H38:S38"/>
    <mergeCell ref="U38:AF38"/>
    <mergeCell ref="A37:C37"/>
    <mergeCell ref="D37:G37"/>
    <mergeCell ref="H37:S37"/>
    <mergeCell ref="U37:AF37"/>
    <mergeCell ref="AG37:AJ37"/>
    <mergeCell ref="U41:AF41"/>
    <mergeCell ref="AG41:AJ41"/>
    <mergeCell ref="AG40:AJ40"/>
    <mergeCell ref="AK40:AM40"/>
    <mergeCell ref="AN40:AQ40"/>
    <mergeCell ref="AK39:AM39"/>
    <mergeCell ref="AN39:AQ39"/>
    <mergeCell ref="A40:C40"/>
    <mergeCell ref="D40:G40"/>
    <mergeCell ref="H40:S40"/>
    <mergeCell ref="U40:AF40"/>
    <mergeCell ref="A39:C39"/>
    <mergeCell ref="D39:G39"/>
    <mergeCell ref="H39:S39"/>
    <mergeCell ref="U39:AF39"/>
    <mergeCell ref="AG39:AJ39"/>
    <mergeCell ref="AR23:BP23"/>
    <mergeCell ref="AR24:BC24"/>
    <mergeCell ref="BE24:BP24"/>
    <mergeCell ref="AR25:BC25"/>
    <mergeCell ref="BE25:BP25"/>
    <mergeCell ref="AK43:AM43"/>
    <mergeCell ref="AN43:AQ43"/>
    <mergeCell ref="A43:C43"/>
    <mergeCell ref="D43:G43"/>
    <mergeCell ref="H43:S43"/>
    <mergeCell ref="U43:AF43"/>
    <mergeCell ref="AG43:AJ43"/>
    <mergeCell ref="AG42:AJ42"/>
    <mergeCell ref="AK42:AM42"/>
    <mergeCell ref="AN42:AQ42"/>
    <mergeCell ref="AK41:AM41"/>
    <mergeCell ref="AN41:AQ41"/>
    <mergeCell ref="A42:C42"/>
    <mergeCell ref="D42:G42"/>
    <mergeCell ref="H42:S42"/>
    <mergeCell ref="U42:AF42"/>
    <mergeCell ref="A41:C41"/>
    <mergeCell ref="D41:G41"/>
    <mergeCell ref="H41:S41"/>
    <mergeCell ref="AR29:BC29"/>
    <mergeCell ref="BE29:BP29"/>
    <mergeCell ref="AR30:BC30"/>
    <mergeCell ref="BE30:BP30"/>
    <mergeCell ref="AR31:BC31"/>
    <mergeCell ref="BE31:BP31"/>
    <mergeCell ref="AR26:BC26"/>
    <mergeCell ref="BE26:BP26"/>
    <mergeCell ref="AR27:BC27"/>
    <mergeCell ref="BE27:BP27"/>
    <mergeCell ref="AR28:BC28"/>
    <mergeCell ref="BE28:BP28"/>
    <mergeCell ref="AR35:BC35"/>
    <mergeCell ref="BE35:BP35"/>
    <mergeCell ref="AR36:BC36"/>
    <mergeCell ref="BE36:BP36"/>
    <mergeCell ref="AR37:BC37"/>
    <mergeCell ref="BE37:BP37"/>
    <mergeCell ref="AR32:BC32"/>
    <mergeCell ref="BE32:BP32"/>
    <mergeCell ref="AR33:BC33"/>
    <mergeCell ref="BE33:BP33"/>
    <mergeCell ref="AR34:BC34"/>
    <mergeCell ref="BE34:BP34"/>
    <mergeCell ref="AR41:BC41"/>
    <mergeCell ref="BE41:BP41"/>
    <mergeCell ref="AR42:BC42"/>
    <mergeCell ref="BE42:BP42"/>
    <mergeCell ref="AR43:BC43"/>
    <mergeCell ref="BE43:BP43"/>
    <mergeCell ref="AR38:BC38"/>
    <mergeCell ref="BE38:BP38"/>
    <mergeCell ref="AR39:BC39"/>
    <mergeCell ref="BE39:BP39"/>
    <mergeCell ref="AR40:BC40"/>
    <mergeCell ref="BE40:BP40"/>
  </mergeCells>
  <printOptions horizontalCentered="1" verticalCentered="1"/>
  <pageMargins left="0.39370078740157483" right="0.39370078740157483" top="0.19685039370078741" bottom="0.19685039370078741" header="0.11811023622047245" footer="0.11811023622047245"/>
  <pageSetup paperSize="9" scale="7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Bambini - 8M</vt:lpstr>
      <vt:lpstr>'Bambini - 8M'!Druckbereich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Thalacker</dc:creator>
  <cp:lastModifiedBy>Jochen Thalacker</cp:lastModifiedBy>
  <cp:lastPrinted>2026-04-10T08:45:32Z</cp:lastPrinted>
  <dcterms:created xsi:type="dcterms:W3CDTF">2026-03-08T08:25:46Z</dcterms:created>
  <dcterms:modified xsi:type="dcterms:W3CDTF">2026-04-10T09:47:40Z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22b1c8-5473-4dd7-bc25-cbc3cc84827d_Enabled">
    <vt:lpwstr>true</vt:lpwstr>
  </property>
  <property fmtid="{D5CDD505-2E9C-101B-9397-08002B2CF9AE}" pid="3" name="MSIP_Label_d122b1c8-5473-4dd7-bc25-cbc3cc84827d_SetDate">
    <vt:lpwstr>2026-03-20T00:09:10Z</vt:lpwstr>
  </property>
  <property fmtid="{D5CDD505-2E9C-101B-9397-08002B2CF9AE}" pid="4" name="MSIP_Label_d122b1c8-5473-4dd7-bc25-cbc3cc84827d_Method">
    <vt:lpwstr>Standard</vt:lpwstr>
  </property>
  <property fmtid="{D5CDD505-2E9C-101B-9397-08002B2CF9AE}" pid="5" name="MSIP_Label_d122b1c8-5473-4dd7-bc25-cbc3cc84827d_Name">
    <vt:lpwstr>SHG-Intern</vt:lpwstr>
  </property>
  <property fmtid="{D5CDD505-2E9C-101B-9397-08002B2CF9AE}" pid="6" name="MSIP_Label_d122b1c8-5473-4dd7-bc25-cbc3cc84827d_SiteId">
    <vt:lpwstr>bc975425-3282-4beb-ad12-1cc18b1d7039</vt:lpwstr>
  </property>
  <property fmtid="{D5CDD505-2E9C-101B-9397-08002B2CF9AE}" pid="7" name="MSIP_Label_d122b1c8-5473-4dd7-bc25-cbc3cc84827d_ActionId">
    <vt:lpwstr>98a931c8-c9d9-4dd7-8db0-227eb7f12944</vt:lpwstr>
  </property>
  <property fmtid="{D5CDD505-2E9C-101B-9397-08002B2CF9AE}" pid="8" name="MSIP_Label_d122b1c8-5473-4dd7-bc25-cbc3cc84827d_ContentBits">
    <vt:lpwstr>0</vt:lpwstr>
  </property>
  <property fmtid="{D5CDD505-2E9C-101B-9397-08002B2CF9AE}" pid="9" name="MSIP_Label_d122b1c8-5473-4dd7-bc25-cbc3cc84827d_Tag">
    <vt:lpwstr>10, 3, 0, 1</vt:lpwstr>
  </property>
</Properties>
</file>